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0730" windowHeight="11760"/>
  </bookViews>
  <sheets>
    <sheet name="EAI_FF" sheetId="1" r:id="rId1"/>
  </sheets>
  <definedNames>
    <definedName name="_xlnm.Print_Area" localSheetId="0">EAI_FF!$B$1:$H$33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H18" i="1" l="1"/>
  <c r="G26" i="1"/>
  <c r="E18" i="1"/>
  <c r="F26" i="1"/>
  <c r="H8" i="1"/>
  <c r="E8" i="1"/>
  <c r="C26" i="1"/>
  <c r="D26" i="1"/>
  <c r="E26" i="1" s="1"/>
  <c r="H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<sst xmlns="http://schemas.openxmlformats.org/spreadsheetml/2006/main" count="41" uniqueCount="37">
  <si>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</si>
  <si>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</si>
  <si>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</si>
  <si>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</si>
  <si>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</si>
  <si>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</si>
  <si>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</si>
  <si>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</si>
  <si>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</si>
  <si>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</si>
  <si>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</si>
  <si>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</si>
  <si>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</si>
  <si>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</si>
  <si>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</si>
  <si>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</si>
  <si>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</si>
  <si>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</si>
  <si>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</si>
  <si>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</si>
  <si>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</si>
  <si>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</si>
  <si>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</si>
  <si>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</si>
  <si>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</si>
  <si>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</si>
  <si>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</si>
  <si>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</si>
  <si>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</si>
  <si>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POLITÉCNICA DE CHIHUAHUA</t>
  </si>
  <si>
    <t>Del 01 de enero al 31 de diciembre de 2022</t>
  </si>
  <si>
    <t xml:space="preserve">                                _________________________________</t>
  </si>
  <si>
    <t xml:space="preserve">             __________________________________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</si>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</sst>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2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13.28515625" style="1" customWidth="1"/>
    <col min="10" max="16384" width="11.42578125" style="1"/>
  </cols>
  <sheetData>
    <row r="1" spans="2:8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6" customHeight="1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ht="11.45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ht="11.45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ht="11.45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ht="11.45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ht="11.45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ht="11.45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ht="11.45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ht="11.45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31715620.710000001</v>
      </c>
      <c r="D18" s="18">
        <f>SUM(D19:D22)</f>
        <v>9255241.879999999</v>
      </c>
      <c r="E18" s="21">
        <f>C18+D18</f>
        <v>40970862.590000004</v>
      </c>
      <c r="F18" s="18">
        <f>SUM(F19:F22)</f>
        <v>38682627.899999999</v>
      </c>
      <c r="G18" s="21">
        <f>SUM(G19:G22)</f>
        <v>38682627.899999999</v>
      </c>
      <c r="H18" s="5">
        <f>G18-C18</f>
        <v>6967007.1899999976</v>
      </c>
    </row>
    <row r="19" spans="2:8" ht="11.45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ht="11.45" x14ac:dyDescent="0.2">
      <c r="B20" s="6" t="s">
        <v>18</v>
      </c>
      <c r="C20" s="22">
        <v>0</v>
      </c>
      <c r="D20" s="19">
        <v>76343.7</v>
      </c>
      <c r="E20" s="23">
        <f>C20+D20</f>
        <v>76343.7</v>
      </c>
      <c r="F20" s="19">
        <v>76343.7</v>
      </c>
      <c r="G20" s="22">
        <v>76343.7</v>
      </c>
      <c r="H20" s="7">
        <f>G20-C20</f>
        <v>76343.7</v>
      </c>
    </row>
    <row r="21" spans="2:8" x14ac:dyDescent="0.2">
      <c r="B21" s="6" t="s">
        <v>20</v>
      </c>
      <c r="C21" s="22">
        <v>6699480</v>
      </c>
      <c r="D21" s="19">
        <v>0</v>
      </c>
      <c r="E21" s="23">
        <f>C21+D21</f>
        <v>6699480</v>
      </c>
      <c r="F21" s="19">
        <v>6114678.1299999999</v>
      </c>
      <c r="G21" s="22">
        <v>6114678.1299999999</v>
      </c>
      <c r="H21" s="7">
        <f>G21-C21</f>
        <v>-584801.87000000011</v>
      </c>
    </row>
    <row r="22" spans="2:8" ht="11.45" x14ac:dyDescent="0.2">
      <c r="B22" s="6" t="s">
        <v>22</v>
      </c>
      <c r="C22" s="22">
        <v>25016140.710000001</v>
      </c>
      <c r="D22" s="19">
        <v>9178898.1799999997</v>
      </c>
      <c r="E22" s="23">
        <f>C22+D22</f>
        <v>34195038.890000001</v>
      </c>
      <c r="F22" s="19">
        <v>32491606.07</v>
      </c>
      <c r="G22" s="22">
        <v>32491606.07</v>
      </c>
      <c r="H22" s="7">
        <f>G22-C22</f>
        <v>7475465.3599999994</v>
      </c>
    </row>
    <row r="23" spans="2:8" ht="11.45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31715620.710000001</v>
      </c>
      <c r="D26" s="26">
        <f>SUM(D24,D18,D8)</f>
        <v>9255241.879999999</v>
      </c>
      <c r="E26" s="15">
        <f>SUM(D26,C26)</f>
        <v>40970862.590000004</v>
      </c>
      <c r="F26" s="26">
        <f>SUM(F24,F18,F8)</f>
        <v>38682627.899999999</v>
      </c>
      <c r="G26" s="15">
        <f>SUM(G24,G18,G8)</f>
        <v>38682627.899999999</v>
      </c>
      <c r="H26" s="30">
        <f>SUM(G26-C26)</f>
        <v>6967007.1899999976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ht="15" customHeight="1" x14ac:dyDescent="0.2"/>
    <row r="29" spans="2:8" s="3" customFormat="1" ht="15" customHeight="1" x14ac:dyDescent="0.2"/>
    <row r="30" spans="2:8" s="3" customFormat="1" ht="15" customHeight="1" x14ac:dyDescent="0.2"/>
    <row r="31" spans="2:8" s="3" customFormat="1" ht="15" customHeight="1" x14ac:dyDescent="0.25">
      <c r="B31" s="28" t="s">
        <v>31</v>
      </c>
      <c r="C31" s="29"/>
      <c r="D31" s="29" t="s">
        <v>32</v>
      </c>
      <c r="E31" s="29"/>
      <c r="F31" s="29"/>
    </row>
    <row r="32" spans="2:8" s="3" customFormat="1" ht="15" x14ac:dyDescent="0.25">
      <c r="B32" s="28" t="s">
        <v>33</v>
      </c>
      <c r="C32" s="29"/>
      <c r="D32" s="28" t="s">
        <v>34</v>
      </c>
      <c r="E32" s="29"/>
      <c r="F32" s="29"/>
    </row>
    <row r="33" spans="2:6" s="3" customFormat="1" ht="15" x14ac:dyDescent="0.25">
      <c r="B33" s="28" t="s">
        <v>35</v>
      </c>
      <c r="C33" s="29"/>
      <c r="D33" s="28" t="s">
        <v>36</v>
      </c>
      <c r="E33" s="29"/>
      <c r="F33" s="29"/>
    </row>
    <row r="34" spans="2:6" s="3" customFormat="1" x14ac:dyDescent="0.2"/>
    <row r="35" spans="2:6" s="3" customFormat="1" ht="11.45" x14ac:dyDescent="0.2"/>
    <row r="36" spans="2:6" s="3" customFormat="1" ht="11.45" x14ac:dyDescent="0.2"/>
    <row r="37" spans="2:6" s="3" customFormat="1" ht="11.45" x14ac:dyDescent="0.2"/>
    <row r="38" spans="2:6" s="3" customFormat="1" ht="11.45" x14ac:dyDescent="0.2"/>
    <row r="39" spans="2:6" s="3" customFormat="1" ht="11.45" x14ac:dyDescent="0.2"/>
    <row r="40" spans="2:6" s="3" customFormat="1" ht="11.45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2023-02-02T18:44:47Z</cp:lastPrinted>
  <dcterms:created xsi:type="dcterms:W3CDTF">2019-12-05T18:23:32Z</dcterms:created>
  <dcterms:modified xsi:type="dcterms:W3CDTF">2023-02-02T18:45:03Z</dcterms:modified>
</cp:coreProperties>
</file>